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gtgfsv20\030.mnfod\150メディケア営業部\支社閲覧用\★　介護食\30-0　プレゼン資料\30-5　新商品プレゼン資料\20-22   2025年春新商品　プレゼン資料\"/>
    </mc:Choice>
  </mc:AlternateContent>
  <xr:revisionPtr revIDLastSave="0" documentId="13_ncr:1_{1276689D-5946-47A3-9E1F-80563E3D10AA}" xr6:coauthVersionLast="47" xr6:coauthVersionMax="47" xr10:uidLastSave="{00000000-0000-0000-0000-000000000000}"/>
  <bookViews>
    <workbookView xWindow="-120" yWindow="-120" windowWidth="29040" windowHeight="15840" xr2:uid="{EA84A827-C04B-4B41-AEBE-EFB66F8AF4CB}"/>
  </bookViews>
  <sheets>
    <sheet name="献立" sheetId="14" r:id="rId1"/>
  </sheets>
  <definedNames>
    <definedName name="_xlnm.Print_Area" localSheetId="0">献立!$A$1:$O$74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4" l="1"/>
  <c r="F64" i="14"/>
  <c r="H64" i="14"/>
  <c r="J64" i="14"/>
  <c r="L64" i="14"/>
  <c r="N64" i="14"/>
  <c r="D65" i="14"/>
  <c r="F65" i="14"/>
  <c r="H65" i="14"/>
  <c r="J65" i="14"/>
  <c r="L65" i="14"/>
  <c r="N65" i="14"/>
  <c r="D66" i="14"/>
  <c r="F66" i="14"/>
  <c r="H66" i="14"/>
  <c r="J66" i="14"/>
  <c r="L66" i="14"/>
  <c r="N66" i="14"/>
  <c r="D67" i="14"/>
  <c r="F67" i="14"/>
  <c r="H67" i="14"/>
  <c r="J67" i="14"/>
  <c r="L67" i="14"/>
  <c r="N67" i="14"/>
  <c r="D63" i="14"/>
  <c r="F63" i="14"/>
  <c r="H63" i="14"/>
  <c r="J63" i="14"/>
  <c r="L63" i="14"/>
  <c r="N63" i="14"/>
  <c r="B67" i="14"/>
  <c r="B66" i="14"/>
  <c r="B65" i="14"/>
  <c r="B64" i="14"/>
  <c r="B63" i="14"/>
  <c r="C2" i="14" l="1"/>
  <c r="C5" i="14"/>
  <c r="C4" i="14"/>
  <c r="C3" i="14"/>
  <c r="C6" i="14"/>
  <c r="P67" i="14"/>
  <c r="P65" i="14"/>
  <c r="P64" i="14"/>
  <c r="P63" i="14"/>
  <c r="P66" i="14"/>
</calcChain>
</file>

<file path=xl/sharedStrings.xml><?xml version="1.0" encoding="utf-8"?>
<sst xmlns="http://schemas.openxmlformats.org/spreadsheetml/2006/main" count="331" uniqueCount="155">
  <si>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</si>
  <si>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</si>
  <si>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</si>
  <si>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</si>
  <si>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</si>
  <si>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</si>
  <si>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</si>
  <si>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【朝食】</t>
    <rPh sb="1" eb="3">
      <t>チョウショク</t>
    </rPh>
    <phoneticPr fontId="1"/>
  </si>
  <si>
    <t>すまし汁</t>
    <rPh sb="3" eb="4">
      <t>ジル</t>
    </rPh>
    <phoneticPr fontId="1"/>
  </si>
  <si>
    <t>【昼食】</t>
    <rPh sb="1" eb="3">
      <t>チュウショク</t>
    </rPh>
    <phoneticPr fontId="1"/>
  </si>
  <si>
    <t>【夕食】</t>
    <rPh sb="1" eb="3">
      <t>ユウショク</t>
    </rPh>
    <phoneticPr fontId="1"/>
  </si>
  <si>
    <t>【一日計】</t>
    <rPh sb="1" eb="3">
      <t>イチニチ</t>
    </rPh>
    <rPh sb="3" eb="4">
      <t>ケイ</t>
    </rPh>
    <phoneticPr fontId="1"/>
  </si>
  <si>
    <t>　たまごペースト</t>
    <phoneticPr fontId="1"/>
  </si>
  <si>
    <t>70g(1個)</t>
    <phoneticPr fontId="1"/>
  </si>
  <si>
    <t>◆オムレツ</t>
    <phoneticPr fontId="1"/>
  </si>
  <si>
    <t>　トマトケチャップ</t>
    <phoneticPr fontId="1"/>
  </si>
  <si>
    <t>10g</t>
    <phoneticPr fontId="1"/>
  </si>
  <si>
    <t>◆金平ごぼう</t>
    <rPh sb="1" eb="3">
      <t>キンピラ</t>
    </rPh>
    <phoneticPr fontId="1"/>
  </si>
  <si>
    <t>　金平ごぼうペースト</t>
    <rPh sb="1" eb="3">
      <t>キンピラ</t>
    </rPh>
    <phoneticPr fontId="1"/>
  </si>
  <si>
    <t>30g(1個)</t>
    <rPh sb="5" eb="6">
      <t>コ</t>
    </rPh>
    <phoneticPr fontId="1"/>
  </si>
  <si>
    <t>◆ミキサー粥</t>
    <rPh sb="5" eb="6">
      <t>カユ</t>
    </rPh>
    <phoneticPr fontId="1"/>
  </si>
  <si>
    <t>240g</t>
    <phoneticPr fontId="1"/>
  </si>
  <si>
    <t>◆コーンクリームスープ</t>
    <phoneticPr fontId="1"/>
  </si>
  <si>
    <t>◆ヨーグルト(加糖)</t>
    <rPh sb="7" eb="9">
      <t>カトウ</t>
    </rPh>
    <phoneticPr fontId="1"/>
  </si>
  <si>
    <t>70g</t>
    <phoneticPr fontId="1"/>
  </si>
  <si>
    <t>　白身魚ペースト</t>
    <rPh sb="1" eb="3">
      <t>シロミ</t>
    </rPh>
    <rPh sb="3" eb="4">
      <t>サカナ</t>
    </rPh>
    <phoneticPr fontId="1"/>
  </si>
  <si>
    <t>E(kcal)</t>
  </si>
  <si>
    <t>E(kcal)</t>
    <phoneticPr fontId="1"/>
  </si>
  <si>
    <t>P(g)</t>
  </si>
  <si>
    <t>P(g)</t>
    <phoneticPr fontId="1"/>
  </si>
  <si>
    <t>F(g)</t>
  </si>
  <si>
    <t>F(g)</t>
    <phoneticPr fontId="1"/>
  </si>
  <si>
    <t>C(g)</t>
  </si>
  <si>
    <t>C(g)</t>
    <phoneticPr fontId="1"/>
  </si>
  <si>
    <t>N(g)</t>
  </si>
  <si>
    <t>N(g)</t>
    <phoneticPr fontId="1"/>
  </si>
  <si>
    <t>180g</t>
    <phoneticPr fontId="1"/>
  </si>
  <si>
    <t>◆ひじき煮</t>
    <rPh sb="4" eb="5">
      <t>ニ</t>
    </rPh>
    <phoneticPr fontId="1"/>
  </si>
  <si>
    <t>　ごまだれ</t>
    <phoneticPr fontId="1"/>
  </si>
  <si>
    <t>　ひじき煮ペースト</t>
    <rPh sb="4" eb="5">
      <t>ニ</t>
    </rPh>
    <phoneticPr fontId="1"/>
  </si>
  <si>
    <t>◆味噌汁</t>
    <rPh sb="1" eb="4">
      <t>ミソシル</t>
    </rPh>
    <phoneticPr fontId="1"/>
  </si>
  <si>
    <t>◆だし巻きたまご</t>
    <rPh sb="3" eb="4">
      <t>マ</t>
    </rPh>
    <phoneticPr fontId="1"/>
  </si>
  <si>
    <t>　銀あん</t>
    <rPh sb="1" eb="2">
      <t>ギン</t>
    </rPh>
    <phoneticPr fontId="1"/>
  </si>
  <si>
    <t>◆ポテトサラダ</t>
    <phoneticPr fontId="1"/>
  </si>
  <si>
    <t>　ポテトサラダペースト</t>
    <phoneticPr fontId="1"/>
  </si>
  <si>
    <t>◆鶏の照焼き</t>
    <rPh sb="1" eb="2">
      <t>トリ</t>
    </rPh>
    <rPh sb="3" eb="4">
      <t>ショウ</t>
    </rPh>
    <rPh sb="4" eb="5">
      <t>ヤ</t>
    </rPh>
    <phoneticPr fontId="1"/>
  </si>
  <si>
    <t>　チキンペースト</t>
    <phoneticPr fontId="1"/>
  </si>
  <si>
    <t>◆いんげんのごま和え</t>
    <rPh sb="8" eb="9">
      <t>ア</t>
    </rPh>
    <phoneticPr fontId="1"/>
  </si>
  <si>
    <t>　いんげんのごま和えペースト</t>
    <rPh sb="8" eb="9">
      <t>ア</t>
    </rPh>
    <phoneticPr fontId="1"/>
  </si>
  <si>
    <t>180g</t>
    <phoneticPr fontId="1"/>
  </si>
  <si>
    <t>　銀鮭ペースト</t>
    <rPh sb="1" eb="2">
      <t>ギン</t>
    </rPh>
    <rPh sb="2" eb="3">
      <t>サケ</t>
    </rPh>
    <phoneticPr fontId="1"/>
  </si>
  <si>
    <t>　ホワイトソース</t>
    <phoneticPr fontId="1"/>
  </si>
  <si>
    <t>◆ほうれん草のバター炒め</t>
    <rPh sb="5" eb="6">
      <t>ソウ</t>
    </rPh>
    <rPh sb="10" eb="11">
      <t>イタ</t>
    </rPh>
    <phoneticPr fontId="1"/>
  </si>
  <si>
    <t>◆ほうれん草のサラダ</t>
    <rPh sb="5" eb="6">
      <t>ソウ</t>
    </rPh>
    <phoneticPr fontId="1"/>
  </si>
  <si>
    <t>　コールスロードレッシング</t>
    <phoneticPr fontId="1"/>
  </si>
  <si>
    <t>【平均】</t>
    <rPh sb="1" eb="3">
      <t>ヘイキン</t>
    </rPh>
    <phoneticPr fontId="1"/>
  </si>
  <si>
    <t>◆豚の生姜焼き</t>
    <rPh sb="1" eb="2">
      <t>ブタ</t>
    </rPh>
    <rPh sb="3" eb="6">
      <t>ショウガヤ</t>
    </rPh>
    <phoneticPr fontId="1"/>
  </si>
  <si>
    <t>　ポークペースト</t>
    <phoneticPr fontId="1"/>
  </si>
  <si>
    <t>◆かぼちゃの含め煮</t>
    <rPh sb="6" eb="7">
      <t>フク</t>
    </rPh>
    <rPh sb="8" eb="9">
      <t>ニ</t>
    </rPh>
    <phoneticPr fontId="1"/>
  </si>
  <si>
    <t>　かぼちゃの含め煮ペースト</t>
    <rPh sb="6" eb="7">
      <t>フク</t>
    </rPh>
    <rPh sb="8" eb="9">
      <t>ニ</t>
    </rPh>
    <phoneticPr fontId="1"/>
  </si>
  <si>
    <t>◆さばの味噌煮</t>
    <rPh sb="4" eb="7">
      <t>ミソニ</t>
    </rPh>
    <phoneticPr fontId="1"/>
  </si>
  <si>
    <t>13g</t>
    <phoneticPr fontId="1"/>
  </si>
  <si>
    <t>30g(1個)</t>
    <rPh sb="5" eb="6">
      <t>コ</t>
    </rPh>
    <phoneticPr fontId="1"/>
  </si>
  <si>
    <t>70g(1個)</t>
    <rPh sb="5" eb="6">
      <t>コ</t>
    </rPh>
    <phoneticPr fontId="1"/>
  </si>
  <si>
    <t>30g</t>
    <phoneticPr fontId="1"/>
  </si>
  <si>
    <t>4g</t>
    <phoneticPr fontId="1"/>
  </si>
  <si>
    <t>12g</t>
    <phoneticPr fontId="1"/>
  </si>
  <si>
    <t>240g</t>
    <phoneticPr fontId="1"/>
  </si>
  <si>
    <t>10g</t>
    <phoneticPr fontId="1"/>
  </si>
  <si>
    <t>　さばペースト</t>
    <phoneticPr fontId="1"/>
  </si>
  <si>
    <t>◆小松菜の煮びたし</t>
    <rPh sb="1" eb="4">
      <t>コマツナ</t>
    </rPh>
    <rPh sb="5" eb="6">
      <t>ニ</t>
    </rPh>
    <phoneticPr fontId="1"/>
  </si>
  <si>
    <t>　小松菜の煮びたしペースト</t>
    <rPh sb="1" eb="4">
      <t>コマツナ</t>
    </rPh>
    <rPh sb="5" eb="6">
      <t>ニ</t>
    </rPh>
    <phoneticPr fontId="1"/>
  </si>
  <si>
    <t>◆小松菜の煮びたし～青しそ風味～</t>
    <phoneticPr fontId="1"/>
  </si>
  <si>
    <t>　青しそドレッシング</t>
    <rPh sb="1" eb="2">
      <t>アオ</t>
    </rPh>
    <phoneticPr fontId="1"/>
  </si>
  <si>
    <t>◆鮭の甘酢あんかけ</t>
    <rPh sb="1" eb="2">
      <t>サケ</t>
    </rPh>
    <rPh sb="3" eb="5">
      <t>アマズ</t>
    </rPh>
    <phoneticPr fontId="1"/>
  </si>
  <si>
    <t>8g</t>
    <phoneticPr fontId="1"/>
  </si>
  <si>
    <t>2g</t>
    <phoneticPr fontId="1"/>
  </si>
  <si>
    <t>13g</t>
    <phoneticPr fontId="1"/>
  </si>
  <si>
    <t>◆鶏の柚子味噌かけ</t>
    <rPh sb="1" eb="2">
      <t>トリ</t>
    </rPh>
    <rPh sb="3" eb="5">
      <t>ユズ</t>
    </rPh>
    <rPh sb="5" eb="7">
      <t>ミソ</t>
    </rPh>
    <phoneticPr fontId="1"/>
  </si>
  <si>
    <t>　柚子味噌</t>
    <rPh sb="1" eb="3">
      <t>ユズ</t>
    </rPh>
    <rPh sb="3" eb="5">
      <t>ミソ</t>
    </rPh>
    <phoneticPr fontId="1"/>
  </si>
  <si>
    <t>◆切干大根</t>
    <rPh sb="1" eb="3">
      <t>キリボシ</t>
    </rPh>
    <rPh sb="3" eb="5">
      <t>ダイコン</t>
    </rPh>
    <phoneticPr fontId="1"/>
  </si>
  <si>
    <t>　切干大根ペースト</t>
    <rPh sb="1" eb="3">
      <t>キリボシ</t>
    </rPh>
    <rPh sb="3" eb="5">
      <t>ダイコン</t>
    </rPh>
    <phoneticPr fontId="1"/>
  </si>
  <si>
    <t>◆中華スープ</t>
    <rPh sb="1" eb="3">
      <t>チュウカ</t>
    </rPh>
    <phoneticPr fontId="1"/>
  </si>
  <si>
    <t>20g</t>
    <phoneticPr fontId="1"/>
  </si>
  <si>
    <t>　甘酢あん</t>
    <rPh sb="1" eb="3">
      <t>アマズ</t>
    </rPh>
    <phoneticPr fontId="1"/>
  </si>
  <si>
    <t>　金平ごぼうペースト</t>
    <rPh sb="1" eb="3">
      <t>キンピラ</t>
    </rPh>
    <phoneticPr fontId="1"/>
  </si>
  <si>
    <t>　ごま油</t>
    <rPh sb="3" eb="4">
      <t>アブラ</t>
    </rPh>
    <phoneticPr fontId="1"/>
  </si>
  <si>
    <t>25g</t>
    <phoneticPr fontId="1"/>
  </si>
  <si>
    <t>◆さばの煮付け</t>
    <rPh sb="4" eb="6">
      <t>ニツ</t>
    </rPh>
    <phoneticPr fontId="1"/>
  </si>
  <si>
    <t>　煮付けだれ</t>
    <rPh sb="1" eb="3">
      <t>ニツ</t>
    </rPh>
    <phoneticPr fontId="1"/>
  </si>
  <si>
    <t>18g</t>
    <phoneticPr fontId="1"/>
  </si>
  <si>
    <t>◆すまし汁</t>
    <rPh sb="4" eb="5">
      <t>ジル</t>
    </rPh>
    <phoneticPr fontId="1"/>
  </si>
  <si>
    <t>ひとさじのチカラ　ペースト1週間献立例</t>
    <rPh sb="14" eb="16">
      <t>シュウカン</t>
    </rPh>
    <rPh sb="16" eb="18">
      <t>コンダテ</t>
    </rPh>
    <rPh sb="18" eb="19">
      <t>レイ</t>
    </rPh>
    <phoneticPr fontId="1"/>
  </si>
  <si>
    <t>◆白身魚のトマトソースかけ</t>
    <rPh sb="1" eb="3">
      <t>シロミ</t>
    </rPh>
    <rPh sb="3" eb="4">
      <t>サカナ</t>
    </rPh>
    <phoneticPr fontId="1"/>
  </si>
  <si>
    <t>　白身魚ペースト</t>
    <rPh sb="1" eb="3">
      <t>シロミ</t>
    </rPh>
    <rPh sb="3" eb="4">
      <t>サカナ</t>
    </rPh>
    <phoneticPr fontId="1"/>
  </si>
  <si>
    <t>　トマトソース</t>
    <phoneticPr fontId="1"/>
  </si>
  <si>
    <t>　ほうれん草のバター炒めペースト</t>
    <rPh sb="5" eb="6">
      <t>ソウ</t>
    </rPh>
    <rPh sb="10" eb="11">
      <t>イタ</t>
    </rPh>
    <phoneticPr fontId="1"/>
  </si>
  <si>
    <t>35g</t>
    <phoneticPr fontId="1"/>
  </si>
  <si>
    <t>◆ポークステーキ</t>
    <phoneticPr fontId="1"/>
  </si>
  <si>
    <t>　ステーキソース</t>
    <phoneticPr fontId="1"/>
  </si>
  <si>
    <t>　ポテトサラダペースト</t>
    <phoneticPr fontId="1"/>
  </si>
  <si>
    <t>　オーロラソース</t>
    <phoneticPr fontId="1"/>
  </si>
  <si>
    <t>3g</t>
    <phoneticPr fontId="1"/>
  </si>
  <si>
    <t>　たまごペースト</t>
    <phoneticPr fontId="1"/>
  </si>
  <si>
    <t>◆味噌汁</t>
    <rPh sb="1" eb="3">
      <t>ミソ</t>
    </rPh>
    <rPh sb="3" eb="4">
      <t>ジル</t>
    </rPh>
    <phoneticPr fontId="1"/>
  </si>
  <si>
    <t>　ごまだれ</t>
    <phoneticPr fontId="1"/>
  </si>
  <si>
    <t>　銀あん</t>
    <rPh sb="1" eb="2">
      <t>ギン</t>
    </rPh>
    <phoneticPr fontId="1"/>
  </si>
  <si>
    <t>15g</t>
    <phoneticPr fontId="1"/>
  </si>
  <si>
    <t>◆ポークカレー</t>
    <phoneticPr fontId="1"/>
  </si>
  <si>
    <t>　カレーソース</t>
    <phoneticPr fontId="1"/>
  </si>
  <si>
    <t>◆白身魚の煮付け</t>
    <rPh sb="1" eb="3">
      <t>シロミ</t>
    </rPh>
    <rPh sb="3" eb="4">
      <t>サカナ</t>
    </rPh>
    <rPh sb="5" eb="7">
      <t>ニツ</t>
    </rPh>
    <phoneticPr fontId="1"/>
  </si>
  <si>
    <t>　マヨネーズ</t>
    <phoneticPr fontId="1"/>
  </si>
  <si>
    <t>◆さばの甘酢あん</t>
    <rPh sb="4" eb="6">
      <t>アマズ</t>
    </rPh>
    <phoneticPr fontId="1"/>
  </si>
  <si>
    <t>◆コンソメスープ</t>
    <phoneticPr fontId="1"/>
  </si>
  <si>
    <t>　回鍋肉のたれ</t>
    <rPh sb="1" eb="4">
      <t>ホイコウロウ</t>
    </rPh>
    <phoneticPr fontId="1"/>
  </si>
  <si>
    <t>◆回鍋肉</t>
    <rPh sb="1" eb="4">
      <t>ホイコウロウ</t>
    </rPh>
    <phoneticPr fontId="1"/>
  </si>
  <si>
    <t>　ひじき煮ペースト</t>
    <rPh sb="4" eb="5">
      <t>ニ</t>
    </rPh>
    <phoneticPr fontId="1"/>
  </si>
  <si>
    <t>◆チキンのトマト煮</t>
    <rPh sb="8" eb="9">
      <t>ニ</t>
    </rPh>
    <phoneticPr fontId="1"/>
  </si>
  <si>
    <t>◆ポテトサラダ～オーロラソース～</t>
    <phoneticPr fontId="1"/>
  </si>
  <si>
    <t>栄養価</t>
    <rPh sb="0" eb="3">
      <t>エイヨウカ</t>
    </rPh>
    <phoneticPr fontId="1"/>
  </si>
  <si>
    <t>平均</t>
    <rPh sb="0" eb="2">
      <t>ヘイキン</t>
    </rPh>
    <phoneticPr fontId="1"/>
  </si>
  <si>
    <t>エネルギー(kcal)</t>
    <phoneticPr fontId="1"/>
  </si>
  <si>
    <t>たんぱく質(g)</t>
    <rPh sb="4" eb="5">
      <t>シツ</t>
    </rPh>
    <phoneticPr fontId="1"/>
  </si>
  <si>
    <t>脂質(g)</t>
    <rPh sb="0" eb="2">
      <t>シシツ</t>
    </rPh>
    <phoneticPr fontId="1"/>
  </si>
  <si>
    <t>炭水化物(g)</t>
    <rPh sb="0" eb="4">
      <t>タンスイカブツ</t>
    </rPh>
    <phoneticPr fontId="1"/>
  </si>
  <si>
    <t>食塩相当量(g)</t>
    <rPh sb="0" eb="2">
      <t>ショクエン</t>
    </rPh>
    <rPh sb="2" eb="4">
      <t>ソウトウ</t>
    </rPh>
    <rPh sb="4" eb="5">
      <t>リョウ</t>
    </rPh>
    <phoneticPr fontId="1"/>
  </si>
  <si>
    <t>【献立内容】</t>
    <rPh sb="1" eb="3">
      <t>コンダテ</t>
    </rPh>
    <rPh sb="3" eb="5">
      <t>ナイヨウ</t>
    </rPh>
    <phoneticPr fontId="1"/>
  </si>
  <si>
    <t>●朝食</t>
    <rPh sb="1" eb="3">
      <t>チョウショク</t>
    </rPh>
    <phoneticPr fontId="1"/>
  </si>
  <si>
    <t>●昼食</t>
    <rPh sb="1" eb="3">
      <t>チュウショク</t>
    </rPh>
    <phoneticPr fontId="1"/>
  </si>
  <si>
    <t>●夕食</t>
    <rPh sb="1" eb="3">
      <t>ユウショク</t>
    </rPh>
    <phoneticPr fontId="1"/>
  </si>
  <si>
    <t>主菜用ペースト1個＋たれ、惣菜ペースト1個、ミキサー粥240g、汁180g、ヨーグルト(加糖)70g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6" eb="27">
      <t>カユ</t>
    </rPh>
    <rPh sb="32" eb="33">
      <t>シル</t>
    </rPh>
    <rPh sb="44" eb="46">
      <t>カトウ</t>
    </rPh>
    <phoneticPr fontId="1"/>
  </si>
  <si>
    <t>主菜用ペースト1個＋たれ、惣菜ペースト1個、ミキサー粥240g、汁180g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6" eb="27">
      <t>カユ</t>
    </rPh>
    <rPh sb="32" eb="33">
      <t>シル</t>
    </rPh>
    <phoneticPr fontId="1"/>
  </si>
  <si>
    <t>主菜用ペースト1個＋たれ、惣菜ペースト1個＋たれ、ミキサー粥240g、汁180g</t>
    <rPh sb="0" eb="2">
      <t>シュサイ</t>
    </rPh>
    <rPh sb="2" eb="3">
      <t>ヨウ</t>
    </rPh>
    <rPh sb="8" eb="9">
      <t>コ</t>
    </rPh>
    <rPh sb="13" eb="15">
      <t>ソウザイ</t>
    </rPh>
    <rPh sb="20" eb="21">
      <t>コ</t>
    </rPh>
    <rPh sb="29" eb="30">
      <t>カユ</t>
    </rPh>
    <rPh sb="35" eb="36">
      <t>シル</t>
    </rPh>
    <phoneticPr fontId="1"/>
  </si>
  <si>
    <t>　はちみつ</t>
    <phoneticPr fontId="1"/>
  </si>
  <si>
    <t>1g</t>
    <phoneticPr fontId="1"/>
  </si>
  <si>
    <t>◆ひじきのマヨサラダ</t>
    <phoneticPr fontId="1"/>
  </si>
  <si>
    <t>◆中華風きんぴら</t>
    <rPh sb="1" eb="4">
      <t>チュウカフウ</t>
    </rPh>
    <phoneticPr fontId="1"/>
  </si>
  <si>
    <t>14g</t>
    <phoneticPr fontId="1"/>
  </si>
  <si>
    <t>4g</t>
    <phoneticPr fontId="1"/>
  </si>
  <si>
    <t>16g</t>
    <phoneticPr fontId="1"/>
  </si>
  <si>
    <t>◆かぼちゃのはちみつかけ</t>
    <phoneticPr fontId="1"/>
  </si>
  <si>
    <t>◆鮭の塩焼き</t>
    <rPh sb="1" eb="2">
      <t>サケ</t>
    </rPh>
    <rPh sb="3" eb="5">
      <t>シオヤ</t>
    </rPh>
    <phoneticPr fontId="1"/>
  </si>
  <si>
    <t>◆鮭のちゃんちゃん焼き</t>
    <rPh sb="1" eb="2">
      <t>サケ</t>
    </rPh>
    <rPh sb="9" eb="10">
      <t>ヤ</t>
    </rPh>
    <phoneticPr fontId="1"/>
  </si>
  <si>
    <t>◆ふろふき大根</t>
    <rPh sb="5" eb="7">
      <t>ダイコン</t>
    </rPh>
    <phoneticPr fontId="1"/>
  </si>
  <si>
    <t>◆たまごの甘酢あんかけ</t>
    <rPh sb="5" eb="7">
      <t>アマズ</t>
    </rPh>
    <phoneticPr fontId="1"/>
  </si>
  <si>
    <t>　照焼きだれ</t>
    <rPh sb="1" eb="3">
      <t>テリヤ</t>
    </rPh>
    <phoneticPr fontId="1"/>
  </si>
  <si>
    <t>◆鮭のホワイトソースかけ</t>
    <rPh sb="1" eb="2">
      <t>サケ</t>
    </rPh>
    <phoneticPr fontId="1"/>
  </si>
  <si>
    <t>◆白身魚のごまだれかけ</t>
    <rPh sb="1" eb="3">
      <t>シロミ</t>
    </rPh>
    <rPh sb="3" eb="4">
      <t>サカナ</t>
    </rPh>
    <phoneticPr fontId="1"/>
  </si>
  <si>
    <t>　生姜焼きだれ</t>
    <rPh sb="1" eb="4">
      <t>ショウガヤ</t>
    </rPh>
    <phoneticPr fontId="1"/>
  </si>
  <si>
    <t>　味噌煮だれ</t>
    <rPh sb="1" eb="4">
      <t>ミソニ</t>
    </rPh>
    <phoneticPr fontId="1"/>
  </si>
  <si>
    <t>◆鶏のごまだれ</t>
    <rPh sb="1" eb="2">
      <t>トリ</t>
    </rPh>
    <phoneticPr fontId="1"/>
  </si>
  <si>
    <t>※調理により商品の持つ「UDF区分　かまなくてもよい」の物性が変わる可能性がありますので、ご承知ください。</t>
    <rPh sb="1" eb="3">
      <t>チョウリ</t>
    </rPh>
    <rPh sb="6" eb="8">
      <t>ショウヒン</t>
    </rPh>
    <rPh sb="9" eb="10">
      <t>モ</t>
    </rPh>
    <rPh sb="15" eb="17">
      <t>クブン</t>
    </rPh>
    <rPh sb="28" eb="30">
      <t>ブッセイ</t>
    </rPh>
    <rPh sb="31" eb="32">
      <t>カ</t>
    </rPh>
    <rPh sb="34" eb="37">
      <t>カノウセイ</t>
    </rPh>
    <rPh sb="46" eb="48">
      <t>ショウチ</t>
    </rPh>
    <phoneticPr fontId="1"/>
  </si>
  <si>
    <t>※召し上がる方の状態によって、提供する量はご調整ください。</t>
    <rPh sb="1" eb="2">
      <t>メ</t>
    </rPh>
    <rPh sb="3" eb="4">
      <t>ア</t>
    </rPh>
    <rPh sb="6" eb="7">
      <t>カタ</t>
    </rPh>
    <rPh sb="8" eb="10">
      <t>ジョウタイ</t>
    </rPh>
    <rPh sb="15" eb="17">
      <t>テイキョウ</t>
    </rPh>
    <rPh sb="19" eb="20">
      <t>リョウ</t>
    </rPh>
    <rPh sb="22" eb="24">
      <t>チョウセイ</t>
    </rPh>
    <phoneticPr fontId="1"/>
  </si>
  <si>
    <t>※とろみ剤の栄養成分値は含みません。</t>
    <rPh sb="4" eb="5">
      <t>ザイ</t>
    </rPh>
    <rPh sb="6" eb="8">
      <t>エイヨウ</t>
    </rPh>
    <rPh sb="8" eb="10">
      <t>セイブン</t>
    </rPh>
    <rPh sb="10" eb="11">
      <t>チ</t>
    </rPh>
    <rPh sb="12" eb="13">
      <t>フク</t>
    </rPh>
    <phoneticPr fontId="1"/>
  </si>
  <si>
    <t>※ごまだれは、ごまの粒のないたれを使用しています。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</si>
</sst>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2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4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176" fontId="2" fillId="0" borderId="6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" fontId="2" fillId="0" borderId="4" xfId="0" applyNumberFormat="1" applyFont="1" applyFill="1" applyBorder="1">
      <alignment vertical="center"/>
    </xf>
    <xf numFmtId="1" fontId="2" fillId="0" borderId="0" xfId="0" applyNumberFormat="1" applyFont="1" applyFill="1">
      <alignment vertical="center"/>
    </xf>
    <xf numFmtId="1" fontId="2" fillId="0" borderId="9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38" fontId="2" fillId="0" borderId="0" xfId="3" applyFont="1">
      <alignment vertical="center"/>
    </xf>
    <xf numFmtId="0" fontId="11" fillId="2" borderId="9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8" fontId="12" fillId="2" borderId="8" xfId="3" applyFont="1" applyFill="1" applyBorder="1">
      <alignment vertical="center"/>
    </xf>
    <xf numFmtId="38" fontId="12" fillId="2" borderId="6" xfId="3" applyFont="1" applyFill="1" applyBorder="1">
      <alignment vertical="center"/>
    </xf>
    <xf numFmtId="176" fontId="12" fillId="2" borderId="8" xfId="0" applyNumberFormat="1" applyFont="1" applyFill="1" applyBorder="1">
      <alignment vertical="center"/>
    </xf>
    <xf numFmtId="176" fontId="12" fillId="2" borderId="6" xfId="0" applyNumberFormat="1" applyFont="1" applyFill="1" applyBorder="1">
      <alignment vertical="center"/>
    </xf>
    <xf numFmtId="176" fontId="11" fillId="2" borderId="8" xfId="0" applyNumberFormat="1" applyFont="1" applyFill="1" applyBorder="1">
      <alignment vertical="center"/>
    </xf>
    <xf numFmtId="176" fontId="11" fillId="2" borderId="6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176" fontId="11" fillId="2" borderId="5" xfId="0" applyNumberFormat="1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38" fontId="9" fillId="2" borderId="0" xfId="3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桁区切り" xfId="3" builtinId="6"/>
    <cellStyle name="桁区切り 2 2" xfId="2" xr:uid="{679F53B6-681C-44BE-91D8-002D45ECF6C1}"/>
    <cellStyle name="標準" xfId="0" builtinId="0"/>
    <cellStyle name="標準 2 2" xfId="1" xr:uid="{1FECF2B4-1C96-467F-AE76-146A7E626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11F6-9A27-429F-94A8-54EC7EC56434}">
  <sheetPr codeName="Sheet1">
    <tabColor rgb="FFFFFF00"/>
    <pageSetUpPr fitToPage="1"/>
  </sheetPr>
  <dimension ref="A1:P73"/>
  <sheetViews>
    <sheetView tabSelected="1" zoomScale="78" zoomScaleNormal="78" workbookViewId="0">
      <selection activeCell="F17" sqref="F17"/>
    </sheetView>
  </sheetViews>
  <sheetFormatPr defaultRowHeight="15" x14ac:dyDescent="0.4"/>
  <cols>
    <col min="1" max="1" width="10.125" style="1" customWidth="1"/>
    <col min="2" max="2" width="29.75" style="1" customWidth="1"/>
    <col min="3" max="3" width="10" style="1" customWidth="1"/>
    <col min="4" max="4" width="29.75" style="1" customWidth="1"/>
    <col min="5" max="5" width="9.375" style="1" customWidth="1"/>
    <col min="6" max="6" width="30.25" style="1" customWidth="1"/>
    <col min="7" max="7" width="9.125" style="1" customWidth="1"/>
    <col min="8" max="8" width="32" style="1" customWidth="1"/>
    <col min="9" max="9" width="9" style="1" customWidth="1"/>
    <col min="10" max="10" width="32.25" style="1" customWidth="1"/>
    <col min="11" max="11" width="9.125" style="1" customWidth="1"/>
    <col min="12" max="12" width="28" style="1" customWidth="1"/>
    <col min="13" max="13" width="9" style="1" customWidth="1"/>
    <col min="14" max="14" width="30.125" style="1" customWidth="1"/>
    <col min="15" max="16384" width="9" style="1"/>
  </cols>
  <sheetData>
    <row r="1" spans="1:15" ht="27.75" customHeight="1" x14ac:dyDescent="0.4">
      <c r="A1" s="50" t="s">
        <v>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13.5" customHeight="1" x14ac:dyDescent="0.4">
      <c r="A2" s="41" t="s">
        <v>119</v>
      </c>
      <c r="B2" s="72" t="s">
        <v>121</v>
      </c>
      <c r="C2" s="74">
        <f>AVERAGE(B63:O63)</f>
        <v>1278.3912142857146</v>
      </c>
      <c r="D2" s="36"/>
      <c r="E2" s="75" t="s">
        <v>126</v>
      </c>
      <c r="F2" s="36"/>
      <c r="G2" s="36"/>
      <c r="H2" s="36"/>
      <c r="I2" s="36"/>
      <c r="J2" s="36"/>
      <c r="K2" s="36"/>
      <c r="L2" s="36"/>
      <c r="M2" s="36"/>
      <c r="N2" s="36"/>
    </row>
    <row r="3" spans="1:15" ht="13.5" customHeight="1" x14ac:dyDescent="0.4">
      <c r="A3" s="41" t="s">
        <v>120</v>
      </c>
      <c r="B3" s="72" t="s">
        <v>122</v>
      </c>
      <c r="C3" s="73">
        <f t="shared" ref="C3:C6" si="0">AVERAGE(B64:O64)</f>
        <v>47.548557142857149</v>
      </c>
      <c r="D3" s="36"/>
      <c r="E3" s="75" t="s">
        <v>127</v>
      </c>
      <c r="F3" s="53" t="s">
        <v>130</v>
      </c>
      <c r="G3" s="53"/>
      <c r="H3" s="53"/>
      <c r="I3" s="53"/>
      <c r="J3" s="47"/>
      <c r="K3" s="36"/>
      <c r="L3" s="36"/>
      <c r="M3" s="36"/>
      <c r="N3" s="36"/>
    </row>
    <row r="4" spans="1:15" ht="13.5" customHeight="1" x14ac:dyDescent="0.4">
      <c r="A4" s="41"/>
      <c r="B4" s="72" t="s">
        <v>123</v>
      </c>
      <c r="C4" s="73">
        <f t="shared" si="0"/>
        <v>47.196199999999997</v>
      </c>
      <c r="D4" s="36"/>
      <c r="E4" s="75" t="s">
        <v>128</v>
      </c>
      <c r="F4" s="53" t="s">
        <v>131</v>
      </c>
      <c r="G4" s="53"/>
      <c r="H4" s="53"/>
      <c r="I4" s="53"/>
      <c r="J4" s="47"/>
      <c r="K4" s="36"/>
      <c r="L4" s="36"/>
      <c r="M4" s="36"/>
      <c r="N4" s="36"/>
    </row>
    <row r="5" spans="1:15" ht="13.5" customHeight="1" x14ac:dyDescent="0.4">
      <c r="A5" s="41"/>
      <c r="B5" s="72" t="s">
        <v>124</v>
      </c>
      <c r="C5" s="73">
        <f t="shared" si="0"/>
        <v>158.86504285714287</v>
      </c>
      <c r="D5" s="36"/>
      <c r="E5" s="75" t="s">
        <v>129</v>
      </c>
      <c r="F5" s="53" t="s">
        <v>132</v>
      </c>
      <c r="G5" s="53"/>
      <c r="H5" s="53"/>
      <c r="I5" s="53"/>
      <c r="J5" s="47"/>
      <c r="K5" s="36"/>
      <c r="L5" s="36"/>
      <c r="M5" s="36"/>
      <c r="N5" s="36"/>
    </row>
    <row r="6" spans="1:15" ht="13.5" customHeight="1" x14ac:dyDescent="0.4">
      <c r="A6" s="41"/>
      <c r="B6" s="72" t="s">
        <v>125</v>
      </c>
      <c r="C6" s="73">
        <f t="shared" si="0"/>
        <v>6.3550142857142857</v>
      </c>
      <c r="D6" s="36"/>
      <c r="E6" s="75"/>
      <c r="F6" s="36"/>
      <c r="G6" s="36"/>
      <c r="H6" s="36"/>
      <c r="I6" s="36"/>
      <c r="J6" s="36"/>
      <c r="K6" s="36"/>
      <c r="L6" s="36"/>
      <c r="M6" s="36"/>
      <c r="N6" s="36"/>
    </row>
    <row r="7" spans="1:15" x14ac:dyDescent="0.4">
      <c r="A7" s="10"/>
      <c r="B7" s="48" t="s">
        <v>0</v>
      </c>
      <c r="C7" s="49"/>
      <c r="D7" s="48" t="s">
        <v>1</v>
      </c>
      <c r="E7" s="49"/>
      <c r="F7" s="48" t="s">
        <v>2</v>
      </c>
      <c r="G7" s="49"/>
      <c r="H7" s="48" t="s">
        <v>3</v>
      </c>
      <c r="I7" s="49"/>
      <c r="J7" s="48" t="s">
        <v>4</v>
      </c>
      <c r="K7" s="49"/>
      <c r="L7" s="48" t="s">
        <v>5</v>
      </c>
      <c r="M7" s="49"/>
      <c r="N7" s="51" t="s">
        <v>6</v>
      </c>
      <c r="O7" s="52"/>
    </row>
    <row r="8" spans="1:15" x14ac:dyDescent="0.4">
      <c r="A8" s="12" t="s">
        <v>7</v>
      </c>
      <c r="B8" s="24"/>
      <c r="C8" s="24"/>
      <c r="D8" s="33"/>
      <c r="E8" s="24"/>
      <c r="F8" s="26"/>
      <c r="G8" s="24"/>
      <c r="H8" s="24"/>
      <c r="I8" s="24"/>
      <c r="J8" s="26"/>
      <c r="K8" s="24"/>
      <c r="L8" s="24"/>
      <c r="M8" s="24"/>
      <c r="N8" s="24"/>
      <c r="O8" s="2"/>
    </row>
    <row r="9" spans="1:15" x14ac:dyDescent="0.4">
      <c r="A9" s="13"/>
      <c r="B9" s="29" t="s">
        <v>14</v>
      </c>
      <c r="C9" s="20"/>
      <c r="D9" s="30" t="s">
        <v>147</v>
      </c>
      <c r="E9" s="20"/>
      <c r="F9" s="31" t="s">
        <v>41</v>
      </c>
      <c r="G9" s="20"/>
      <c r="H9" s="29" t="s">
        <v>88</v>
      </c>
      <c r="I9" s="20"/>
      <c r="J9" s="31" t="s">
        <v>144</v>
      </c>
      <c r="K9" s="20"/>
      <c r="L9" s="29" t="s">
        <v>141</v>
      </c>
      <c r="M9" s="20"/>
      <c r="N9" s="29" t="s">
        <v>117</v>
      </c>
      <c r="O9" s="3"/>
    </row>
    <row r="10" spans="1:15" x14ac:dyDescent="0.4">
      <c r="A10" s="13"/>
      <c r="B10" s="19" t="s">
        <v>12</v>
      </c>
      <c r="C10" s="20" t="s">
        <v>13</v>
      </c>
      <c r="D10" s="39" t="s">
        <v>25</v>
      </c>
      <c r="E10" s="20" t="s">
        <v>63</v>
      </c>
      <c r="F10" s="40" t="s">
        <v>12</v>
      </c>
      <c r="G10" s="20" t="s">
        <v>63</v>
      </c>
      <c r="H10" s="19" t="s">
        <v>69</v>
      </c>
      <c r="I10" s="20" t="s">
        <v>63</v>
      </c>
      <c r="J10" s="40" t="s">
        <v>103</v>
      </c>
      <c r="K10" s="20" t="s">
        <v>63</v>
      </c>
      <c r="L10" s="19" t="s">
        <v>50</v>
      </c>
      <c r="M10" s="20" t="s">
        <v>63</v>
      </c>
      <c r="N10" s="19" t="s">
        <v>46</v>
      </c>
      <c r="O10" s="20" t="s">
        <v>63</v>
      </c>
    </row>
    <row r="11" spans="1:15" x14ac:dyDescent="0.4">
      <c r="A11" s="13"/>
      <c r="B11" s="20" t="s">
        <v>15</v>
      </c>
      <c r="C11" s="20" t="s">
        <v>16</v>
      </c>
      <c r="D11" s="34" t="s">
        <v>38</v>
      </c>
      <c r="E11" s="20" t="s">
        <v>139</v>
      </c>
      <c r="F11" s="27" t="s">
        <v>42</v>
      </c>
      <c r="G11" s="20" t="s">
        <v>77</v>
      </c>
      <c r="H11" s="20" t="s">
        <v>89</v>
      </c>
      <c r="I11" s="20" t="s">
        <v>90</v>
      </c>
      <c r="J11" s="27" t="s">
        <v>84</v>
      </c>
      <c r="K11" s="20" t="s">
        <v>90</v>
      </c>
      <c r="L11" s="20" t="s">
        <v>106</v>
      </c>
      <c r="M11" s="20" t="s">
        <v>107</v>
      </c>
      <c r="N11" s="20" t="s">
        <v>95</v>
      </c>
      <c r="O11" s="20" t="s">
        <v>87</v>
      </c>
    </row>
    <row r="12" spans="1:15" x14ac:dyDescent="0.4">
      <c r="A12" s="13"/>
      <c r="B12" s="20"/>
      <c r="C12" s="20"/>
      <c r="D12" s="34"/>
      <c r="E12" s="20"/>
      <c r="F12" s="27"/>
      <c r="G12" s="20"/>
      <c r="H12" s="20"/>
      <c r="I12" s="20"/>
      <c r="J12" s="27"/>
      <c r="K12" s="20"/>
      <c r="L12" s="20"/>
      <c r="M12" s="20"/>
      <c r="N12" s="20"/>
      <c r="O12" s="20"/>
    </row>
    <row r="13" spans="1:15" x14ac:dyDescent="0.4">
      <c r="A13" s="13"/>
      <c r="B13" s="29" t="s">
        <v>17</v>
      </c>
      <c r="C13" s="20"/>
      <c r="D13" s="30" t="s">
        <v>37</v>
      </c>
      <c r="E13" s="20"/>
      <c r="F13" s="31" t="s">
        <v>43</v>
      </c>
      <c r="G13" s="20"/>
      <c r="H13" s="29" t="s">
        <v>47</v>
      </c>
      <c r="I13" s="20"/>
      <c r="J13" s="31" t="s">
        <v>58</v>
      </c>
      <c r="K13" s="20"/>
      <c r="L13" s="29" t="s">
        <v>70</v>
      </c>
      <c r="M13" s="20"/>
      <c r="N13" s="29" t="s">
        <v>52</v>
      </c>
      <c r="O13" s="20"/>
    </row>
    <row r="14" spans="1:15" x14ac:dyDescent="0.4">
      <c r="A14" s="13"/>
      <c r="B14" s="19" t="s">
        <v>18</v>
      </c>
      <c r="C14" s="20" t="s">
        <v>19</v>
      </c>
      <c r="D14" s="39" t="s">
        <v>39</v>
      </c>
      <c r="E14" s="20" t="s">
        <v>62</v>
      </c>
      <c r="F14" s="40" t="s">
        <v>44</v>
      </c>
      <c r="G14" s="20" t="s">
        <v>62</v>
      </c>
      <c r="H14" s="19" t="s">
        <v>48</v>
      </c>
      <c r="I14" s="20" t="s">
        <v>62</v>
      </c>
      <c r="J14" s="40" t="s">
        <v>59</v>
      </c>
      <c r="K14" s="20" t="s">
        <v>62</v>
      </c>
      <c r="L14" s="19" t="s">
        <v>71</v>
      </c>
      <c r="M14" s="20" t="s">
        <v>62</v>
      </c>
      <c r="N14" s="19" t="s">
        <v>96</v>
      </c>
      <c r="O14" s="20" t="s">
        <v>62</v>
      </c>
    </row>
    <row r="15" spans="1:15" x14ac:dyDescent="0.4">
      <c r="A15" s="13"/>
      <c r="B15" s="20"/>
      <c r="C15" s="20"/>
      <c r="D15" s="34"/>
      <c r="E15" s="20"/>
      <c r="F15" s="27"/>
      <c r="G15" s="20"/>
      <c r="H15" s="20"/>
      <c r="I15" s="20"/>
      <c r="J15" s="27"/>
      <c r="K15" s="20"/>
      <c r="L15" s="20"/>
      <c r="M15" s="20"/>
      <c r="N15" s="20"/>
      <c r="O15" s="3"/>
    </row>
    <row r="16" spans="1:15" x14ac:dyDescent="0.4">
      <c r="A16" s="13"/>
      <c r="B16" s="29" t="s">
        <v>20</v>
      </c>
      <c r="C16" s="20" t="s">
        <v>21</v>
      </c>
      <c r="D16" s="30" t="s">
        <v>20</v>
      </c>
      <c r="E16" s="20" t="s">
        <v>67</v>
      </c>
      <c r="F16" s="31" t="s">
        <v>20</v>
      </c>
      <c r="G16" s="20" t="s">
        <v>67</v>
      </c>
      <c r="H16" s="31" t="s">
        <v>20</v>
      </c>
      <c r="I16" s="20" t="s">
        <v>67</v>
      </c>
      <c r="J16" s="31" t="s">
        <v>20</v>
      </c>
      <c r="K16" s="20" t="s">
        <v>67</v>
      </c>
      <c r="L16" s="31" t="s">
        <v>20</v>
      </c>
      <c r="M16" s="20" t="s">
        <v>67</v>
      </c>
      <c r="N16" s="37" t="s">
        <v>20</v>
      </c>
      <c r="O16" s="20" t="s">
        <v>67</v>
      </c>
    </row>
    <row r="17" spans="1:15" x14ac:dyDescent="0.4">
      <c r="A17" s="13"/>
      <c r="B17" s="20"/>
      <c r="C17" s="20"/>
      <c r="D17" s="34"/>
      <c r="E17" s="20"/>
      <c r="F17" s="27"/>
      <c r="G17" s="20"/>
      <c r="H17" s="27"/>
      <c r="I17" s="20"/>
      <c r="J17" s="27"/>
      <c r="K17" s="20"/>
      <c r="L17" s="27"/>
      <c r="M17" s="20"/>
      <c r="N17" s="22"/>
      <c r="O17" s="20"/>
    </row>
    <row r="18" spans="1:15" x14ac:dyDescent="0.4">
      <c r="A18" s="13"/>
      <c r="B18" s="29" t="s">
        <v>22</v>
      </c>
      <c r="C18" s="20" t="s">
        <v>36</v>
      </c>
      <c r="D18" s="30" t="s">
        <v>40</v>
      </c>
      <c r="E18" s="20" t="s">
        <v>36</v>
      </c>
      <c r="F18" s="31" t="s">
        <v>40</v>
      </c>
      <c r="G18" s="20" t="s">
        <v>36</v>
      </c>
      <c r="H18" s="31" t="s">
        <v>91</v>
      </c>
      <c r="I18" s="20" t="s">
        <v>36</v>
      </c>
      <c r="J18" s="31" t="s">
        <v>104</v>
      </c>
      <c r="K18" s="20" t="s">
        <v>36</v>
      </c>
      <c r="L18" s="31" t="s">
        <v>104</v>
      </c>
      <c r="M18" s="20" t="s">
        <v>36</v>
      </c>
      <c r="N18" s="37" t="s">
        <v>113</v>
      </c>
      <c r="O18" s="20" t="s">
        <v>36</v>
      </c>
    </row>
    <row r="19" spans="1:15" x14ac:dyDescent="0.4">
      <c r="A19" s="13"/>
      <c r="B19" s="20"/>
      <c r="C19" s="20"/>
      <c r="D19" s="34"/>
      <c r="E19" s="20"/>
      <c r="F19" s="27"/>
      <c r="G19" s="20"/>
      <c r="H19" s="27"/>
      <c r="I19" s="20"/>
      <c r="J19" s="27"/>
      <c r="K19" s="20"/>
      <c r="L19" s="27"/>
      <c r="M19" s="20"/>
      <c r="N19" s="22"/>
      <c r="O19" s="20"/>
    </row>
    <row r="20" spans="1:15" x14ac:dyDescent="0.4">
      <c r="A20" s="13"/>
      <c r="B20" s="29" t="s">
        <v>23</v>
      </c>
      <c r="C20" s="20" t="s">
        <v>24</v>
      </c>
      <c r="D20" s="30" t="s">
        <v>23</v>
      </c>
      <c r="E20" s="20" t="s">
        <v>24</v>
      </c>
      <c r="F20" s="31" t="s">
        <v>23</v>
      </c>
      <c r="G20" s="20" t="s">
        <v>24</v>
      </c>
      <c r="H20" s="31" t="s">
        <v>23</v>
      </c>
      <c r="I20" s="20" t="s">
        <v>24</v>
      </c>
      <c r="J20" s="31" t="s">
        <v>23</v>
      </c>
      <c r="K20" s="20" t="s">
        <v>24</v>
      </c>
      <c r="L20" s="31" t="s">
        <v>23</v>
      </c>
      <c r="M20" s="20" t="s">
        <v>24</v>
      </c>
      <c r="N20" s="37" t="s">
        <v>23</v>
      </c>
      <c r="O20" s="20" t="s">
        <v>24</v>
      </c>
    </row>
    <row r="21" spans="1:15" x14ac:dyDescent="0.4">
      <c r="A21" s="14"/>
      <c r="B21" s="32"/>
      <c r="C21" s="21"/>
      <c r="D21" s="35"/>
      <c r="E21" s="21"/>
      <c r="F21" s="28"/>
      <c r="G21" s="21"/>
      <c r="H21" s="21"/>
      <c r="I21" s="21"/>
      <c r="J21" s="28"/>
      <c r="K21" s="21"/>
      <c r="L21" s="21"/>
      <c r="M21" s="21"/>
      <c r="N21" s="21"/>
      <c r="O21" s="4"/>
    </row>
    <row r="22" spans="1:15" s="6" customFormat="1" ht="13.5" customHeight="1" x14ac:dyDescent="0.4">
      <c r="A22" s="8" t="s">
        <v>27</v>
      </c>
      <c r="B22" s="15"/>
      <c r="C22" s="44">
        <v>548.9375</v>
      </c>
      <c r="D22" s="15"/>
      <c r="E22" s="45">
        <v>441.18</v>
      </c>
      <c r="F22" s="15"/>
      <c r="G22" s="44">
        <v>422.97</v>
      </c>
      <c r="H22" s="45"/>
      <c r="I22" s="44">
        <v>430.185</v>
      </c>
      <c r="J22" s="45"/>
      <c r="K22" s="44">
        <v>450.34</v>
      </c>
      <c r="L22" s="45"/>
      <c r="M22" s="44">
        <v>422.89</v>
      </c>
      <c r="N22" s="46"/>
      <c r="O22" s="44">
        <v>422.14</v>
      </c>
    </row>
    <row r="23" spans="1:15" s="6" customFormat="1" ht="13.5" customHeight="1" x14ac:dyDescent="0.4">
      <c r="A23" s="8" t="s">
        <v>29</v>
      </c>
      <c r="B23" s="16"/>
      <c r="C23" s="42">
        <v>20.5275</v>
      </c>
      <c r="D23" s="16"/>
      <c r="E23" s="18">
        <v>17.800999999999998</v>
      </c>
      <c r="F23" s="16"/>
      <c r="G23" s="42">
        <v>17.117000000000001</v>
      </c>
      <c r="I23" s="42">
        <v>16.701000000000001</v>
      </c>
      <c r="K23" s="42">
        <v>17.155000000000001</v>
      </c>
      <c r="M23" s="42">
        <v>17.125</v>
      </c>
      <c r="N23" s="16"/>
      <c r="O23" s="42">
        <v>16.73</v>
      </c>
    </row>
    <row r="24" spans="1:15" s="6" customFormat="1" ht="13.5" customHeight="1" x14ac:dyDescent="0.4">
      <c r="A24" s="8" t="s">
        <v>31</v>
      </c>
      <c r="B24" s="16"/>
      <c r="C24" s="42">
        <v>19.203800000000001</v>
      </c>
      <c r="D24" s="16"/>
      <c r="E24" s="18">
        <v>16.103999999999999</v>
      </c>
      <c r="F24" s="16"/>
      <c r="G24" s="42">
        <v>15.53</v>
      </c>
      <c r="I24" s="42">
        <v>14.73</v>
      </c>
      <c r="K24" s="42">
        <v>15.455</v>
      </c>
      <c r="M24" s="42">
        <v>15.71</v>
      </c>
      <c r="N24" s="16"/>
      <c r="O24" s="42">
        <v>13.802</v>
      </c>
    </row>
    <row r="25" spans="1:15" s="6" customFormat="1" ht="13.5" customHeight="1" x14ac:dyDescent="0.4">
      <c r="A25" s="8" t="s">
        <v>33</v>
      </c>
      <c r="B25" s="16"/>
      <c r="C25" s="42">
        <v>71.296300000000002</v>
      </c>
      <c r="D25" s="16"/>
      <c r="E25" s="18">
        <v>54.241</v>
      </c>
      <c r="F25" s="16"/>
      <c r="G25" s="42">
        <v>51.557000000000002</v>
      </c>
      <c r="I25" s="42">
        <v>54.274500000000003</v>
      </c>
      <c r="K25" s="42">
        <v>58.398000000000003</v>
      </c>
      <c r="M25" s="42">
        <v>50.802999999999997</v>
      </c>
      <c r="N25" s="16"/>
      <c r="O25" s="42">
        <v>55.685000000000002</v>
      </c>
    </row>
    <row r="26" spans="1:15" s="6" customFormat="1" ht="13.5" customHeight="1" x14ac:dyDescent="0.4">
      <c r="A26" s="8" t="s">
        <v>35</v>
      </c>
      <c r="B26" s="17"/>
      <c r="C26" s="43">
        <v>2.25</v>
      </c>
      <c r="D26" s="17"/>
      <c r="E26" s="18">
        <v>2.476</v>
      </c>
      <c r="F26" s="17"/>
      <c r="G26" s="43">
        <v>2.117</v>
      </c>
      <c r="I26" s="43">
        <v>2.0314999999999999</v>
      </c>
      <c r="K26" s="43">
        <v>1.893</v>
      </c>
      <c r="M26" s="43">
        <v>2.0630000000000002</v>
      </c>
      <c r="N26" s="17"/>
      <c r="O26" s="43">
        <v>2.8374999999999999</v>
      </c>
    </row>
    <row r="27" spans="1:15" x14ac:dyDescent="0.4">
      <c r="A27" s="2" t="s">
        <v>9</v>
      </c>
      <c r="B27" s="25"/>
      <c r="C27" s="25"/>
      <c r="D27" s="24"/>
      <c r="E27" s="24"/>
      <c r="F27" s="26"/>
      <c r="G27" s="24"/>
      <c r="H27" s="24"/>
      <c r="I27" s="24"/>
      <c r="J27" s="26"/>
      <c r="K27" s="24"/>
      <c r="L27" s="24"/>
      <c r="M27" s="24"/>
      <c r="N27" s="20"/>
      <c r="O27" s="3"/>
    </row>
    <row r="28" spans="1:15" x14ac:dyDescent="0.4">
      <c r="A28" s="3"/>
      <c r="B28" s="37" t="s">
        <v>45</v>
      </c>
      <c r="C28" s="20"/>
      <c r="D28" s="29" t="s">
        <v>56</v>
      </c>
      <c r="E28" s="20"/>
      <c r="F28" s="31" t="s">
        <v>78</v>
      </c>
      <c r="G28" s="20"/>
      <c r="H28" s="29" t="s">
        <v>93</v>
      </c>
      <c r="I28" s="20"/>
      <c r="J28" s="31" t="s">
        <v>142</v>
      </c>
      <c r="K28" s="20"/>
      <c r="L28" s="29" t="s">
        <v>108</v>
      </c>
      <c r="M28" s="20"/>
      <c r="N28" s="29" t="s">
        <v>112</v>
      </c>
      <c r="O28" s="3"/>
    </row>
    <row r="29" spans="1:15" x14ac:dyDescent="0.4">
      <c r="A29" s="3"/>
      <c r="B29" s="38" t="s">
        <v>46</v>
      </c>
      <c r="C29" s="20" t="s">
        <v>13</v>
      </c>
      <c r="D29" s="19" t="s">
        <v>57</v>
      </c>
      <c r="E29" s="20" t="s">
        <v>63</v>
      </c>
      <c r="F29" s="40" t="s">
        <v>46</v>
      </c>
      <c r="G29" s="20" t="s">
        <v>63</v>
      </c>
      <c r="H29" s="19" t="s">
        <v>94</v>
      </c>
      <c r="I29" s="20" t="s">
        <v>63</v>
      </c>
      <c r="J29" s="40" t="s">
        <v>50</v>
      </c>
      <c r="K29" s="20" t="s">
        <v>63</v>
      </c>
      <c r="L29" s="19" t="s">
        <v>57</v>
      </c>
      <c r="M29" s="20" t="s">
        <v>63</v>
      </c>
      <c r="N29" s="19" t="s">
        <v>69</v>
      </c>
      <c r="O29" s="20" t="s">
        <v>63</v>
      </c>
    </row>
    <row r="30" spans="1:15" x14ac:dyDescent="0.4">
      <c r="A30" s="3"/>
      <c r="B30" s="22" t="s">
        <v>145</v>
      </c>
      <c r="C30" s="20" t="s">
        <v>61</v>
      </c>
      <c r="D30" s="20" t="s">
        <v>148</v>
      </c>
      <c r="E30" s="20" t="s">
        <v>68</v>
      </c>
      <c r="F30" s="27" t="s">
        <v>79</v>
      </c>
      <c r="G30" s="20" t="s">
        <v>83</v>
      </c>
      <c r="H30" s="20" t="s">
        <v>95</v>
      </c>
      <c r="I30" s="20" t="s">
        <v>97</v>
      </c>
      <c r="J30" s="27" t="s">
        <v>149</v>
      </c>
      <c r="K30" s="20" t="s">
        <v>75</v>
      </c>
      <c r="L30" s="20" t="s">
        <v>109</v>
      </c>
      <c r="M30" s="20" t="s">
        <v>107</v>
      </c>
      <c r="N30" s="20" t="s">
        <v>84</v>
      </c>
      <c r="O30" s="20" t="s">
        <v>107</v>
      </c>
    </row>
    <row r="31" spans="1:15" x14ac:dyDescent="0.4">
      <c r="A31" s="3"/>
      <c r="B31" s="22"/>
      <c r="C31" s="20"/>
      <c r="D31" s="20"/>
      <c r="E31" s="20"/>
      <c r="F31" s="27"/>
      <c r="G31" s="20"/>
      <c r="H31" s="20"/>
      <c r="I31" s="20"/>
      <c r="J31" s="27"/>
      <c r="K31" s="20"/>
      <c r="L31" s="20"/>
      <c r="M31" s="20"/>
      <c r="N31" s="20"/>
      <c r="O31" s="20"/>
    </row>
    <row r="32" spans="1:15" x14ac:dyDescent="0.4">
      <c r="A32" s="3"/>
      <c r="B32" s="37" t="s">
        <v>47</v>
      </c>
      <c r="C32" s="20"/>
      <c r="D32" s="29" t="s">
        <v>58</v>
      </c>
      <c r="E32" s="20"/>
      <c r="F32" s="31" t="s">
        <v>80</v>
      </c>
      <c r="G32" s="20"/>
      <c r="H32" s="29" t="s">
        <v>52</v>
      </c>
      <c r="I32" s="20"/>
      <c r="J32" s="31" t="s">
        <v>17</v>
      </c>
      <c r="K32" s="20"/>
      <c r="L32" s="29" t="s">
        <v>47</v>
      </c>
      <c r="M32" s="20"/>
      <c r="N32" s="29" t="s">
        <v>80</v>
      </c>
      <c r="O32" s="20"/>
    </row>
    <row r="33" spans="1:16" x14ac:dyDescent="0.4">
      <c r="A33" s="3"/>
      <c r="B33" s="38" t="s">
        <v>48</v>
      </c>
      <c r="C33" s="22" t="s">
        <v>62</v>
      </c>
      <c r="D33" s="19" t="s">
        <v>59</v>
      </c>
      <c r="E33" s="20" t="s">
        <v>62</v>
      </c>
      <c r="F33" s="40" t="s">
        <v>81</v>
      </c>
      <c r="G33" s="20" t="s">
        <v>62</v>
      </c>
      <c r="H33" s="19" t="s">
        <v>96</v>
      </c>
      <c r="I33" s="20" t="s">
        <v>62</v>
      </c>
      <c r="J33" s="40" t="s">
        <v>85</v>
      </c>
      <c r="K33" s="20" t="s">
        <v>62</v>
      </c>
      <c r="L33" s="19" t="s">
        <v>48</v>
      </c>
      <c r="M33" s="20" t="s">
        <v>62</v>
      </c>
      <c r="N33" s="19" t="s">
        <v>81</v>
      </c>
      <c r="O33" s="20" t="s">
        <v>62</v>
      </c>
    </row>
    <row r="34" spans="1:16" x14ac:dyDescent="0.4">
      <c r="A34" s="3"/>
      <c r="B34" s="22"/>
      <c r="C34" s="22"/>
      <c r="D34" s="20"/>
      <c r="E34" s="20"/>
      <c r="F34" s="27"/>
      <c r="G34" s="20"/>
      <c r="H34" s="20"/>
      <c r="I34" s="20"/>
      <c r="J34" s="27"/>
      <c r="K34" s="20"/>
      <c r="L34" s="20"/>
      <c r="M34" s="20"/>
      <c r="N34" s="20"/>
      <c r="O34" s="3"/>
    </row>
    <row r="35" spans="1:16" x14ac:dyDescent="0.4">
      <c r="A35" s="3"/>
      <c r="B35" s="29" t="s">
        <v>20</v>
      </c>
      <c r="C35" s="20" t="s">
        <v>21</v>
      </c>
      <c r="D35" s="29" t="s">
        <v>20</v>
      </c>
      <c r="E35" s="20" t="s">
        <v>21</v>
      </c>
      <c r="F35" s="29" t="s">
        <v>20</v>
      </c>
      <c r="G35" s="20" t="s">
        <v>21</v>
      </c>
      <c r="H35" s="29" t="s">
        <v>20</v>
      </c>
      <c r="I35" s="20" t="s">
        <v>21</v>
      </c>
      <c r="J35" s="29" t="s">
        <v>20</v>
      </c>
      <c r="K35" s="20" t="s">
        <v>21</v>
      </c>
      <c r="L35" s="29" t="s">
        <v>20</v>
      </c>
      <c r="M35" s="20" t="s">
        <v>21</v>
      </c>
      <c r="N35" s="29" t="s">
        <v>20</v>
      </c>
      <c r="O35" s="20" t="s">
        <v>21</v>
      </c>
    </row>
    <row r="36" spans="1:16" x14ac:dyDescent="0.4">
      <c r="A36" s="3"/>
      <c r="B36" s="22"/>
      <c r="C36" s="22"/>
      <c r="D36" s="20"/>
      <c r="E36" s="20"/>
      <c r="F36" s="27"/>
      <c r="G36" s="20"/>
      <c r="H36" s="22"/>
      <c r="I36" s="20"/>
      <c r="J36" s="22"/>
      <c r="K36" s="20"/>
      <c r="L36" s="22"/>
      <c r="M36" s="20"/>
      <c r="N36" s="22"/>
      <c r="O36" s="20"/>
    </row>
    <row r="37" spans="1:16" x14ac:dyDescent="0.4">
      <c r="A37" s="3"/>
      <c r="B37" s="37" t="s">
        <v>40</v>
      </c>
      <c r="C37" s="22" t="s">
        <v>49</v>
      </c>
      <c r="D37" s="29" t="s">
        <v>8</v>
      </c>
      <c r="E37" s="20" t="s">
        <v>49</v>
      </c>
      <c r="F37" s="31" t="s">
        <v>82</v>
      </c>
      <c r="G37" s="20" t="s">
        <v>49</v>
      </c>
      <c r="H37" s="37" t="s">
        <v>40</v>
      </c>
      <c r="I37" s="20" t="s">
        <v>49</v>
      </c>
      <c r="J37" s="37" t="s">
        <v>40</v>
      </c>
      <c r="K37" s="20" t="s">
        <v>49</v>
      </c>
      <c r="L37" s="37" t="s">
        <v>22</v>
      </c>
      <c r="M37" s="20" t="s">
        <v>49</v>
      </c>
      <c r="N37" s="37" t="s">
        <v>40</v>
      </c>
      <c r="O37" s="20" t="s">
        <v>49</v>
      </c>
    </row>
    <row r="38" spans="1:16" x14ac:dyDescent="0.4">
      <c r="A38" s="4"/>
      <c r="B38" s="23"/>
      <c r="C38" s="23"/>
      <c r="D38" s="21"/>
      <c r="E38" s="21"/>
      <c r="F38" s="28"/>
      <c r="G38" s="21"/>
      <c r="H38" s="21"/>
      <c r="I38" s="21"/>
      <c r="J38" s="28"/>
      <c r="K38" s="21"/>
      <c r="L38" s="21"/>
      <c r="M38" s="21"/>
      <c r="N38" s="20"/>
      <c r="O38" s="3"/>
    </row>
    <row r="39" spans="1:16" s="6" customFormat="1" ht="16.5" customHeight="1" x14ac:dyDescent="0.4">
      <c r="A39" s="7" t="s">
        <v>26</v>
      </c>
      <c r="B39" s="15"/>
      <c r="C39" s="44">
        <v>392.74</v>
      </c>
      <c r="E39" s="44">
        <v>371.32499999999999</v>
      </c>
      <c r="G39" s="44">
        <v>410.9</v>
      </c>
      <c r="I39" s="44">
        <v>385.54</v>
      </c>
      <c r="K39" s="44">
        <v>378.8</v>
      </c>
      <c r="M39" s="45">
        <v>492.1635</v>
      </c>
      <c r="N39" s="15"/>
      <c r="O39" s="44">
        <v>403.44</v>
      </c>
      <c r="P39" s="45"/>
    </row>
    <row r="40" spans="1:16" s="6" customFormat="1" ht="16.5" customHeight="1" x14ac:dyDescent="0.4">
      <c r="A40" s="8" t="s">
        <v>28</v>
      </c>
      <c r="B40" s="16"/>
      <c r="C40" s="42">
        <v>14.569000000000001</v>
      </c>
      <c r="E40" s="42">
        <v>13.621</v>
      </c>
      <c r="G40" s="42">
        <v>15.36</v>
      </c>
      <c r="I40" s="42">
        <v>14.755000000000001</v>
      </c>
      <c r="K40" s="42">
        <v>14.39</v>
      </c>
      <c r="M40" s="18">
        <v>17.416899999999998</v>
      </c>
      <c r="N40" s="16"/>
      <c r="O40" s="42">
        <v>14.145</v>
      </c>
    </row>
    <row r="41" spans="1:16" s="6" customFormat="1" ht="16.5" customHeight="1" x14ac:dyDescent="0.4">
      <c r="A41" s="8" t="s">
        <v>30</v>
      </c>
      <c r="B41" s="16"/>
      <c r="C41" s="42">
        <v>13.49</v>
      </c>
      <c r="E41" s="42">
        <v>13.69</v>
      </c>
      <c r="G41" s="42">
        <v>14.11</v>
      </c>
      <c r="I41" s="42">
        <v>14.23</v>
      </c>
      <c r="K41" s="42">
        <v>14.93</v>
      </c>
      <c r="M41" s="18">
        <v>18.2408</v>
      </c>
      <c r="N41" s="16"/>
      <c r="O41" s="42">
        <v>15.025</v>
      </c>
    </row>
    <row r="42" spans="1:16" s="6" customFormat="1" ht="16.5" customHeight="1" x14ac:dyDescent="0.4">
      <c r="A42" s="8" t="s">
        <v>32</v>
      </c>
      <c r="B42" s="16"/>
      <c r="C42" s="42">
        <v>51.392000000000003</v>
      </c>
      <c r="E42" s="42">
        <v>45.486499999999999</v>
      </c>
      <c r="G42" s="42">
        <v>53.46</v>
      </c>
      <c r="I42" s="42">
        <v>47.707999999999998</v>
      </c>
      <c r="K42" s="42">
        <v>43.53</v>
      </c>
      <c r="M42" s="18">
        <v>62.703699999999998</v>
      </c>
      <c r="N42" s="16"/>
      <c r="O42" s="42">
        <v>50.688000000000002</v>
      </c>
    </row>
    <row r="43" spans="1:16" s="6" customFormat="1" ht="16.5" customHeight="1" x14ac:dyDescent="0.4">
      <c r="A43" s="9" t="s">
        <v>34</v>
      </c>
      <c r="B43" s="17"/>
      <c r="C43" s="43">
        <v>2.15</v>
      </c>
      <c r="E43" s="43">
        <v>1.9995000000000001</v>
      </c>
      <c r="G43" s="43">
        <v>1.9884999999999999</v>
      </c>
      <c r="I43" s="43">
        <v>1.748</v>
      </c>
      <c r="K43" s="43">
        <v>1.4684999999999999</v>
      </c>
      <c r="M43" s="18">
        <v>1.8335999999999999</v>
      </c>
      <c r="N43" s="17"/>
      <c r="O43" s="43">
        <v>1.8029999999999999</v>
      </c>
    </row>
    <row r="44" spans="1:16" x14ac:dyDescent="0.4">
      <c r="A44" s="3" t="s">
        <v>10</v>
      </c>
      <c r="B44" s="25"/>
      <c r="C44" s="25"/>
      <c r="D44" s="24"/>
      <c r="E44" s="24"/>
      <c r="F44" s="26"/>
      <c r="G44" s="24"/>
      <c r="H44" s="24"/>
      <c r="I44" s="24"/>
      <c r="J44" s="26"/>
      <c r="K44" s="24"/>
      <c r="L44" s="24"/>
      <c r="M44" s="24"/>
      <c r="N44" s="20"/>
      <c r="O44" s="3"/>
    </row>
    <row r="45" spans="1:16" x14ac:dyDescent="0.4">
      <c r="A45" s="3"/>
      <c r="B45" s="37" t="s">
        <v>146</v>
      </c>
      <c r="C45" s="22"/>
      <c r="D45" s="29" t="s">
        <v>60</v>
      </c>
      <c r="E45" s="20"/>
      <c r="F45" s="31" t="s">
        <v>74</v>
      </c>
      <c r="G45" s="20"/>
      <c r="H45" s="29" t="s">
        <v>98</v>
      </c>
      <c r="I45" s="20"/>
      <c r="J45" s="31" t="s">
        <v>150</v>
      </c>
      <c r="K45" s="20"/>
      <c r="L45" s="29" t="s">
        <v>110</v>
      </c>
      <c r="M45" s="20"/>
      <c r="N45" s="29" t="s">
        <v>115</v>
      </c>
      <c r="O45" s="3"/>
    </row>
    <row r="46" spans="1:16" x14ac:dyDescent="0.4">
      <c r="A46" s="3"/>
      <c r="B46" s="38" t="s">
        <v>50</v>
      </c>
      <c r="C46" s="22" t="s">
        <v>63</v>
      </c>
      <c r="D46" s="19" t="s">
        <v>69</v>
      </c>
      <c r="E46" s="20" t="s">
        <v>63</v>
      </c>
      <c r="F46" s="40" t="s">
        <v>50</v>
      </c>
      <c r="G46" s="20" t="s">
        <v>63</v>
      </c>
      <c r="H46" s="19" t="s">
        <v>57</v>
      </c>
      <c r="I46" s="20" t="s">
        <v>63</v>
      </c>
      <c r="J46" s="40" t="s">
        <v>46</v>
      </c>
      <c r="K46" s="20" t="s">
        <v>63</v>
      </c>
      <c r="L46" s="19" t="s">
        <v>94</v>
      </c>
      <c r="M46" s="20" t="s">
        <v>63</v>
      </c>
      <c r="N46" s="19" t="s">
        <v>57</v>
      </c>
      <c r="O46" s="20" t="s">
        <v>63</v>
      </c>
    </row>
    <row r="47" spans="1:16" x14ac:dyDescent="0.4">
      <c r="A47" s="3"/>
      <c r="B47" s="22" t="s">
        <v>51</v>
      </c>
      <c r="C47" s="22" t="s">
        <v>64</v>
      </c>
      <c r="D47" s="20" t="s">
        <v>149</v>
      </c>
      <c r="E47" s="20" t="s">
        <v>75</v>
      </c>
      <c r="F47" s="27" t="s">
        <v>84</v>
      </c>
      <c r="G47" s="20" t="s">
        <v>87</v>
      </c>
      <c r="H47" s="20" t="s">
        <v>99</v>
      </c>
      <c r="I47" s="20" t="s">
        <v>83</v>
      </c>
      <c r="J47" s="27" t="s">
        <v>105</v>
      </c>
      <c r="K47" s="20" t="s">
        <v>137</v>
      </c>
      <c r="L47" s="20" t="s">
        <v>89</v>
      </c>
      <c r="M47" s="20" t="s">
        <v>66</v>
      </c>
      <c r="N47" s="20" t="s">
        <v>114</v>
      </c>
      <c r="O47" s="20" t="s">
        <v>68</v>
      </c>
    </row>
    <row r="48" spans="1:16" x14ac:dyDescent="0.4">
      <c r="A48" s="3"/>
      <c r="B48" s="22"/>
      <c r="C48" s="22"/>
      <c r="D48" s="20"/>
      <c r="E48" s="20"/>
      <c r="F48" s="27"/>
      <c r="G48" s="20"/>
      <c r="H48" s="20"/>
      <c r="I48" s="20"/>
      <c r="J48" s="27"/>
      <c r="K48" s="20"/>
      <c r="L48" s="20"/>
      <c r="M48" s="20"/>
      <c r="N48" s="20"/>
      <c r="O48" s="20"/>
    </row>
    <row r="49" spans="1:16" x14ac:dyDescent="0.4">
      <c r="A49" s="3"/>
      <c r="B49" s="37" t="s">
        <v>53</v>
      </c>
      <c r="C49" s="22"/>
      <c r="D49" s="29" t="s">
        <v>72</v>
      </c>
      <c r="E49" s="20"/>
      <c r="F49" s="31" t="s">
        <v>136</v>
      </c>
      <c r="G49" s="20"/>
      <c r="H49" s="29" t="s">
        <v>118</v>
      </c>
      <c r="I49" s="20"/>
      <c r="J49" s="31" t="s">
        <v>143</v>
      </c>
      <c r="K49" s="20"/>
      <c r="L49" s="29" t="s">
        <v>140</v>
      </c>
      <c r="M49" s="20"/>
      <c r="N49" s="29" t="s">
        <v>135</v>
      </c>
      <c r="O49" s="20"/>
    </row>
    <row r="50" spans="1:16" x14ac:dyDescent="0.4">
      <c r="A50" s="3"/>
      <c r="B50" s="38" t="s">
        <v>96</v>
      </c>
      <c r="C50" s="22" t="s">
        <v>62</v>
      </c>
      <c r="D50" s="19" t="s">
        <v>71</v>
      </c>
      <c r="E50" s="20" t="s">
        <v>62</v>
      </c>
      <c r="F50" s="40" t="s">
        <v>85</v>
      </c>
      <c r="G50" s="20" t="s">
        <v>62</v>
      </c>
      <c r="H50" s="19" t="s">
        <v>100</v>
      </c>
      <c r="I50" s="20" t="s">
        <v>62</v>
      </c>
      <c r="J50" s="40" t="s">
        <v>81</v>
      </c>
      <c r="K50" s="20" t="s">
        <v>62</v>
      </c>
      <c r="L50" s="19" t="s">
        <v>59</v>
      </c>
      <c r="M50" s="20" t="s">
        <v>62</v>
      </c>
      <c r="N50" s="19" t="s">
        <v>116</v>
      </c>
      <c r="O50" s="20" t="s">
        <v>62</v>
      </c>
    </row>
    <row r="51" spans="1:16" x14ac:dyDescent="0.4">
      <c r="A51" s="3"/>
      <c r="B51" s="22" t="s">
        <v>54</v>
      </c>
      <c r="C51" s="22" t="s">
        <v>65</v>
      </c>
      <c r="D51" s="20" t="s">
        <v>73</v>
      </c>
      <c r="E51" s="20" t="s">
        <v>76</v>
      </c>
      <c r="F51" s="27" t="s">
        <v>86</v>
      </c>
      <c r="G51" s="20" t="s">
        <v>76</v>
      </c>
      <c r="H51" s="20" t="s">
        <v>101</v>
      </c>
      <c r="I51" s="20" t="s">
        <v>102</v>
      </c>
      <c r="J51" s="27" t="s">
        <v>79</v>
      </c>
      <c r="K51" s="20" t="s">
        <v>138</v>
      </c>
      <c r="L51" s="20" t="s">
        <v>133</v>
      </c>
      <c r="M51" s="20" t="s">
        <v>134</v>
      </c>
      <c r="N51" s="20" t="s">
        <v>111</v>
      </c>
      <c r="O51" s="20" t="s">
        <v>76</v>
      </c>
    </row>
    <row r="52" spans="1:16" x14ac:dyDescent="0.4">
      <c r="A52" s="3"/>
      <c r="B52" s="37"/>
      <c r="C52" s="22"/>
      <c r="D52" s="20"/>
      <c r="E52" s="20"/>
      <c r="F52" s="27"/>
      <c r="G52" s="20"/>
      <c r="H52" s="20"/>
      <c r="I52" s="20"/>
      <c r="J52" s="27"/>
      <c r="K52" s="20"/>
      <c r="L52" s="20"/>
      <c r="M52" s="20"/>
      <c r="N52" s="20"/>
      <c r="O52" s="20"/>
    </row>
    <row r="53" spans="1:16" x14ac:dyDescent="0.4">
      <c r="A53" s="3"/>
      <c r="B53" s="29" t="s">
        <v>20</v>
      </c>
      <c r="C53" s="20" t="s">
        <v>21</v>
      </c>
      <c r="D53" s="29" t="s">
        <v>20</v>
      </c>
      <c r="E53" s="20" t="s">
        <v>21</v>
      </c>
      <c r="F53" s="29" t="s">
        <v>20</v>
      </c>
      <c r="G53" s="20" t="s">
        <v>21</v>
      </c>
      <c r="H53" s="29" t="s">
        <v>20</v>
      </c>
      <c r="I53" s="20" t="s">
        <v>21</v>
      </c>
      <c r="J53" s="37" t="s">
        <v>20</v>
      </c>
      <c r="K53" s="20" t="s">
        <v>21</v>
      </c>
      <c r="L53" s="37" t="s">
        <v>20</v>
      </c>
      <c r="M53" s="20" t="s">
        <v>21</v>
      </c>
      <c r="N53" s="37" t="s">
        <v>20</v>
      </c>
      <c r="O53" s="20" t="s">
        <v>21</v>
      </c>
    </row>
    <row r="54" spans="1:16" x14ac:dyDescent="0.4">
      <c r="A54" s="3"/>
      <c r="B54" s="22"/>
      <c r="C54" s="22"/>
      <c r="D54" s="22"/>
      <c r="E54" s="22"/>
      <c r="F54" s="22"/>
      <c r="G54" s="22"/>
      <c r="H54" s="22"/>
      <c r="I54" s="20"/>
      <c r="J54" s="22"/>
      <c r="K54" s="20"/>
      <c r="L54" s="22"/>
      <c r="M54" s="20"/>
      <c r="N54" s="22"/>
      <c r="O54" s="20"/>
    </row>
    <row r="55" spans="1:16" x14ac:dyDescent="0.4">
      <c r="A55" s="3"/>
      <c r="B55" s="37" t="s">
        <v>40</v>
      </c>
      <c r="C55" s="22" t="s">
        <v>49</v>
      </c>
      <c r="D55" s="37" t="s">
        <v>40</v>
      </c>
      <c r="E55" s="22" t="s">
        <v>49</v>
      </c>
      <c r="F55" s="37" t="s">
        <v>40</v>
      </c>
      <c r="G55" s="22" t="s">
        <v>49</v>
      </c>
      <c r="H55" s="37" t="s">
        <v>22</v>
      </c>
      <c r="I55" s="20" t="s">
        <v>49</v>
      </c>
      <c r="J55" s="37" t="s">
        <v>40</v>
      </c>
      <c r="K55" s="20" t="s">
        <v>49</v>
      </c>
      <c r="L55" s="37" t="s">
        <v>40</v>
      </c>
      <c r="M55" s="20" t="s">
        <v>49</v>
      </c>
      <c r="N55" s="37" t="s">
        <v>40</v>
      </c>
      <c r="O55" s="20" t="s">
        <v>49</v>
      </c>
    </row>
    <row r="56" spans="1:16" x14ac:dyDescent="0.4">
      <c r="A56" s="4"/>
      <c r="B56" s="23"/>
      <c r="C56" s="23"/>
      <c r="D56" s="21"/>
      <c r="E56" s="21"/>
      <c r="F56" s="28"/>
      <c r="G56" s="21"/>
      <c r="H56" s="21"/>
      <c r="I56" s="21"/>
      <c r="J56" s="28"/>
      <c r="K56" s="21"/>
      <c r="L56" s="21"/>
      <c r="M56" s="21"/>
      <c r="N56" s="20"/>
      <c r="O56" s="3"/>
    </row>
    <row r="57" spans="1:16" s="6" customFormat="1" ht="13.5" customHeight="1" x14ac:dyDescent="0.4">
      <c r="A57" s="8" t="s">
        <v>26</v>
      </c>
      <c r="B57" s="15"/>
      <c r="C57" s="44">
        <v>414.48</v>
      </c>
      <c r="E57" s="44">
        <v>392.42</v>
      </c>
      <c r="G57" s="44">
        <v>444.26</v>
      </c>
      <c r="I57" s="44">
        <v>524.3175</v>
      </c>
      <c r="K57" s="45">
        <v>402.92</v>
      </c>
      <c r="M57" s="44">
        <v>396.13</v>
      </c>
      <c r="N57" s="15"/>
      <c r="O57" s="44">
        <v>400.66</v>
      </c>
    </row>
    <row r="58" spans="1:16" s="6" customFormat="1" ht="13.5" customHeight="1" x14ac:dyDescent="0.4">
      <c r="A58" s="8" t="s">
        <v>28</v>
      </c>
      <c r="B58" s="16"/>
      <c r="C58" s="42">
        <v>14.595000000000001</v>
      </c>
      <c r="E58" s="42">
        <v>14.452999999999999</v>
      </c>
      <c r="G58" s="42">
        <v>14.175000000000001</v>
      </c>
      <c r="I58" s="42">
        <v>17.8935</v>
      </c>
      <c r="K58" s="18">
        <v>15.179</v>
      </c>
      <c r="M58" s="42">
        <v>14.488</v>
      </c>
      <c r="N58" s="16"/>
      <c r="O58" s="42">
        <v>14.643000000000001</v>
      </c>
    </row>
    <row r="59" spans="1:16" s="6" customFormat="1" ht="13.5" customHeight="1" x14ac:dyDescent="0.4">
      <c r="A59" s="8" t="s">
        <v>30</v>
      </c>
      <c r="B59" s="16"/>
      <c r="C59" s="42">
        <v>19.111999999999998</v>
      </c>
      <c r="E59" s="42">
        <v>14.731999999999999</v>
      </c>
      <c r="G59" s="42">
        <v>17.234999999999999</v>
      </c>
      <c r="I59" s="42">
        <v>19.137799999999999</v>
      </c>
      <c r="K59" s="18">
        <v>15.656000000000001</v>
      </c>
      <c r="M59" s="42">
        <v>13.69</v>
      </c>
      <c r="N59" s="16"/>
      <c r="O59" s="42">
        <v>16.559999999999999</v>
      </c>
    </row>
    <row r="60" spans="1:16" s="6" customFormat="1" ht="13.5" customHeight="1" x14ac:dyDescent="0.4">
      <c r="A60" s="8" t="s">
        <v>32</v>
      </c>
      <c r="B60" s="16"/>
      <c r="C60" s="42">
        <v>43.912999999999997</v>
      </c>
      <c r="E60" s="42">
        <v>47.463000000000001</v>
      </c>
      <c r="G60" s="42">
        <v>55.707999999999998</v>
      </c>
      <c r="I60" s="42">
        <v>68.094300000000004</v>
      </c>
      <c r="K60" s="18">
        <v>48.279000000000003</v>
      </c>
      <c r="M60" s="42">
        <v>51.26</v>
      </c>
      <c r="N60" s="16"/>
      <c r="O60" s="42">
        <v>46.115000000000002</v>
      </c>
    </row>
    <row r="61" spans="1:16" s="6" customFormat="1" ht="13.5" customHeight="1" x14ac:dyDescent="0.4">
      <c r="A61" s="8" t="s">
        <v>34</v>
      </c>
      <c r="B61" s="17"/>
      <c r="C61" s="43">
        <v>2.0680000000000001</v>
      </c>
      <c r="E61" s="43">
        <v>2.1739999999999999</v>
      </c>
      <c r="G61" s="43">
        <v>1.853</v>
      </c>
      <c r="I61" s="43">
        <v>2.931</v>
      </c>
      <c r="K61" s="18">
        <v>2.4940000000000002</v>
      </c>
      <c r="M61" s="43">
        <v>2</v>
      </c>
      <c r="N61" s="17"/>
      <c r="O61" s="43">
        <v>2.306</v>
      </c>
    </row>
    <row r="62" spans="1:16" ht="18.75" x14ac:dyDescent="0.4">
      <c r="A62" s="69" t="s">
        <v>11</v>
      </c>
      <c r="B62" s="56"/>
      <c r="C62" s="57"/>
      <c r="D62" s="56"/>
      <c r="E62" s="57"/>
      <c r="F62" s="58"/>
      <c r="G62" s="58"/>
      <c r="H62" s="59"/>
      <c r="I62" s="60"/>
      <c r="J62" s="58"/>
      <c r="K62" s="58"/>
      <c r="L62" s="56"/>
      <c r="M62" s="57"/>
      <c r="N62" s="56"/>
      <c r="O62" s="57"/>
      <c r="P62" s="1" t="s">
        <v>55</v>
      </c>
    </row>
    <row r="63" spans="1:16" ht="18.75" x14ac:dyDescent="0.4">
      <c r="A63" s="70" t="s">
        <v>26</v>
      </c>
      <c r="B63" s="61">
        <f>C22+C39+C57</f>
        <v>1356.1575</v>
      </c>
      <c r="C63" s="62"/>
      <c r="D63" s="61">
        <f>E22+E39+E57</f>
        <v>1204.925</v>
      </c>
      <c r="E63" s="62"/>
      <c r="F63" s="61">
        <f t="shared" ref="F63" si="1">G22+G39+G57</f>
        <v>1278.1300000000001</v>
      </c>
      <c r="G63" s="62"/>
      <c r="H63" s="61">
        <f t="shared" ref="H63" si="2">I22+I39+I57</f>
        <v>1340.0425</v>
      </c>
      <c r="I63" s="62"/>
      <c r="J63" s="61">
        <f t="shared" ref="J63" si="3">K22+K39+K57</f>
        <v>1232.06</v>
      </c>
      <c r="K63" s="62"/>
      <c r="L63" s="61">
        <f t="shared" ref="L63" si="4">M22+M39+M57</f>
        <v>1311.1835000000001</v>
      </c>
      <c r="M63" s="62"/>
      <c r="N63" s="61">
        <f t="shared" ref="N63" si="5">O22+O39+O57</f>
        <v>1226.24</v>
      </c>
      <c r="O63" s="62"/>
      <c r="P63" s="55">
        <f>AVERAGE(B63:O63)</f>
        <v>1278.3912142857146</v>
      </c>
    </row>
    <row r="64" spans="1:16" ht="18.75" x14ac:dyDescent="0.4">
      <c r="A64" s="70" t="s">
        <v>28</v>
      </c>
      <c r="B64" s="63">
        <f>C23+C40+C58</f>
        <v>49.691499999999998</v>
      </c>
      <c r="C64" s="64"/>
      <c r="D64" s="63">
        <f t="shared" ref="D64" si="6">E23+E40+E58</f>
        <v>45.875</v>
      </c>
      <c r="E64" s="64"/>
      <c r="F64" s="63">
        <f t="shared" ref="F64" si="7">G23+G40+G58</f>
        <v>46.652000000000001</v>
      </c>
      <c r="G64" s="64"/>
      <c r="H64" s="63">
        <f t="shared" ref="H64" si="8">I23+I40+I58</f>
        <v>49.349500000000006</v>
      </c>
      <c r="I64" s="64"/>
      <c r="J64" s="63">
        <f t="shared" ref="J64" si="9">K23+K40+K58</f>
        <v>46.724000000000004</v>
      </c>
      <c r="K64" s="64"/>
      <c r="L64" s="63">
        <f t="shared" ref="L64" si="10">M23+M40+M58</f>
        <v>49.029899999999998</v>
      </c>
      <c r="M64" s="64"/>
      <c r="N64" s="63">
        <f t="shared" ref="N64" si="11">O23+O40+O58</f>
        <v>45.518000000000001</v>
      </c>
      <c r="O64" s="64"/>
      <c r="P64" s="11">
        <f t="shared" ref="P64:P67" si="12">AVERAGE(B64:O64)</f>
        <v>47.548557142857149</v>
      </c>
    </row>
    <row r="65" spans="1:16" ht="18.75" x14ac:dyDescent="0.4">
      <c r="A65" s="70" t="s">
        <v>30</v>
      </c>
      <c r="B65" s="65">
        <f>C24+C41+C59</f>
        <v>51.805800000000005</v>
      </c>
      <c r="C65" s="66"/>
      <c r="D65" s="65">
        <f t="shared" ref="D65" si="13">E24+E41+E59</f>
        <v>44.525999999999996</v>
      </c>
      <c r="E65" s="66"/>
      <c r="F65" s="65">
        <f t="shared" ref="F65" si="14">G24+G41+G59</f>
        <v>46.875</v>
      </c>
      <c r="G65" s="66"/>
      <c r="H65" s="65">
        <f t="shared" ref="H65" si="15">I24+I41+I59</f>
        <v>48.097799999999999</v>
      </c>
      <c r="I65" s="66"/>
      <c r="J65" s="65">
        <f t="shared" ref="J65" si="16">K24+K41+K59</f>
        <v>46.040999999999997</v>
      </c>
      <c r="K65" s="66"/>
      <c r="L65" s="65">
        <f t="shared" ref="L65" si="17">M24+M41+M59</f>
        <v>47.640799999999999</v>
      </c>
      <c r="M65" s="66"/>
      <c r="N65" s="65">
        <f t="shared" ref="N65" si="18">O24+O41+O59</f>
        <v>45.387</v>
      </c>
      <c r="O65" s="66"/>
      <c r="P65" s="11">
        <f t="shared" si="12"/>
        <v>47.196199999999997</v>
      </c>
    </row>
    <row r="66" spans="1:16" ht="18.75" x14ac:dyDescent="0.4">
      <c r="A66" s="70" t="s">
        <v>32</v>
      </c>
      <c r="B66" s="65">
        <f>C25+C42+C60</f>
        <v>166.60129999999998</v>
      </c>
      <c r="C66" s="66"/>
      <c r="D66" s="65">
        <f t="shared" ref="D66" si="19">E25+E42+E60</f>
        <v>147.19049999999999</v>
      </c>
      <c r="E66" s="66"/>
      <c r="F66" s="65">
        <f t="shared" ref="F66" si="20">G25+G42+G60</f>
        <v>160.72499999999999</v>
      </c>
      <c r="G66" s="66"/>
      <c r="H66" s="65">
        <f t="shared" ref="H66" si="21">I25+I42+I60</f>
        <v>170.07679999999999</v>
      </c>
      <c r="I66" s="66"/>
      <c r="J66" s="65">
        <f t="shared" ref="J66" si="22">K25+K42+K60</f>
        <v>150.20699999999999</v>
      </c>
      <c r="K66" s="66"/>
      <c r="L66" s="65">
        <f t="shared" ref="L66" si="23">M25+M42+M60</f>
        <v>164.76669999999999</v>
      </c>
      <c r="M66" s="66"/>
      <c r="N66" s="65">
        <f t="shared" ref="N66" si="24">O25+O42+O60</f>
        <v>152.488</v>
      </c>
      <c r="O66" s="66"/>
      <c r="P66" s="11">
        <f t="shared" si="12"/>
        <v>158.86504285714287</v>
      </c>
    </row>
    <row r="67" spans="1:16" ht="18.75" x14ac:dyDescent="0.4">
      <c r="A67" s="71" t="s">
        <v>34</v>
      </c>
      <c r="B67" s="67">
        <f>C26+C43+C61</f>
        <v>6.468</v>
      </c>
      <c r="C67" s="68"/>
      <c r="D67" s="67">
        <f t="shared" ref="D67" si="25">E26+E43+E61</f>
        <v>6.6494999999999997</v>
      </c>
      <c r="E67" s="68"/>
      <c r="F67" s="67">
        <f t="shared" ref="F67" si="26">G26+G43+G61</f>
        <v>5.9584999999999999</v>
      </c>
      <c r="G67" s="68"/>
      <c r="H67" s="67">
        <f t="shared" ref="H67" si="27">I26+I43+I61</f>
        <v>6.7104999999999997</v>
      </c>
      <c r="I67" s="68"/>
      <c r="J67" s="67">
        <f t="shared" ref="J67" si="28">K26+K43+K61</f>
        <v>5.8555000000000001</v>
      </c>
      <c r="K67" s="68"/>
      <c r="L67" s="67">
        <f t="shared" ref="L67" si="29">M26+M43+M61</f>
        <v>5.8966000000000003</v>
      </c>
      <c r="M67" s="68"/>
      <c r="N67" s="67">
        <f t="shared" ref="N67" si="30">O26+O43+O61</f>
        <v>6.9464999999999995</v>
      </c>
      <c r="O67" s="68"/>
      <c r="P67" s="11">
        <f t="shared" si="12"/>
        <v>6.3550142857142857</v>
      </c>
    </row>
    <row r="68" spans="1:16" s="6" customForma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6" ht="18.75" x14ac:dyDescent="0.4">
      <c r="A69" s="54" t="s">
        <v>151</v>
      </c>
    </row>
    <row r="70" spans="1:16" ht="18.75" x14ac:dyDescent="0.4">
      <c r="A70" s="54" t="s">
        <v>152</v>
      </c>
    </row>
    <row r="71" spans="1:16" ht="18.75" x14ac:dyDescent="0.4">
      <c r="A71" s="54" t="s">
        <v>153</v>
      </c>
    </row>
    <row r="72" spans="1:16" ht="18.75" x14ac:dyDescent="0.4">
      <c r="A72" s="54" t="s">
        <v>154</v>
      </c>
    </row>
    <row r="73" spans="1:16" ht="18.75" x14ac:dyDescent="0.4">
      <c r="A73" s="54"/>
    </row>
  </sheetData>
  <mergeCells count="51">
    <mergeCell ref="L67:M67"/>
    <mergeCell ref="N62:O62"/>
    <mergeCell ref="N63:O63"/>
    <mergeCell ref="N64:O64"/>
    <mergeCell ref="N65:O65"/>
    <mergeCell ref="N66:O66"/>
    <mergeCell ref="N67:O67"/>
    <mergeCell ref="L62:M62"/>
    <mergeCell ref="L63:M63"/>
    <mergeCell ref="L64:M64"/>
    <mergeCell ref="L65:M65"/>
    <mergeCell ref="L66:M66"/>
    <mergeCell ref="J63:K63"/>
    <mergeCell ref="J64:K64"/>
    <mergeCell ref="J65:K65"/>
    <mergeCell ref="J66:K66"/>
    <mergeCell ref="J67:K67"/>
    <mergeCell ref="H67:I67"/>
    <mergeCell ref="F63:G63"/>
    <mergeCell ref="F64:G64"/>
    <mergeCell ref="F65:G65"/>
    <mergeCell ref="F66:G66"/>
    <mergeCell ref="F67:G67"/>
    <mergeCell ref="H62:I62"/>
    <mergeCell ref="H63:I63"/>
    <mergeCell ref="H64:I64"/>
    <mergeCell ref="H65:I65"/>
    <mergeCell ref="H66:I66"/>
    <mergeCell ref="D67:E67"/>
    <mergeCell ref="B67:C67"/>
    <mergeCell ref="D62:E62"/>
    <mergeCell ref="D63:E63"/>
    <mergeCell ref="D64:E64"/>
    <mergeCell ref="D65:E65"/>
    <mergeCell ref="D66:E66"/>
    <mergeCell ref="B62:C62"/>
    <mergeCell ref="B63:C63"/>
    <mergeCell ref="B64:C64"/>
    <mergeCell ref="B65:C65"/>
    <mergeCell ref="B66:C66"/>
    <mergeCell ref="F7:G7"/>
    <mergeCell ref="A1:N1"/>
    <mergeCell ref="B7:C7"/>
    <mergeCell ref="D7:E7"/>
    <mergeCell ref="H7:I7"/>
    <mergeCell ref="J7:K7"/>
    <mergeCell ref="N7:O7"/>
    <mergeCell ref="L7:M7"/>
    <mergeCell ref="F3:I3"/>
    <mergeCell ref="F4:I4"/>
    <mergeCell ref="F5:I5"/>
  </mergeCells>
  <phoneticPr fontI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友南</dc:creator>
  <cp:keywords/>
  <dc:description/>
  <cp:lastModifiedBy>渡辺 一雅</cp:lastModifiedBy>
  <cp:revision/>
  <cp:lastPrinted>2025-02-26T06:49:08Z</cp:lastPrinted>
  <dcterms:created xsi:type="dcterms:W3CDTF">2024-10-10T08:59:05Z</dcterms:created>
  <dcterms:modified xsi:type="dcterms:W3CDTF">2025-02-26T06:51:19Z</dcterms:modified>
  <cp:category/>
  <cp:contentStatus/>
</cp:coreProperties>
</file>